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57" i="1" l="1"/>
  <c r="H18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<sst xmlns="http://schemas.openxmlformats.org/spreadsheetml/2006/main" count="57" uniqueCount="32">
  <si>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</si>
  <si>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</si>
  <si>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</si>
  <si>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</si>
  <si>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</si>
  <si>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</si>
  <si>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</si>
  <si>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</si>
  <si>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</si>
  <si>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</si>
  <si>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</si>
  <si>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</si>
  <si>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</si>
  <si>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</si>
  <si>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</si>
  <si>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</si>
  <si>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</si>
  <si>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</si>
  <si>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</si>
  <si>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</si>
  <si>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</si>
  <si>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</si>
  <si>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</si>
  <si>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</si>
  <si>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</si>
  <si>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</si>
  <si>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</si>
  <si>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</si>
  <si>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</si>
  <si>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24.06.2023.godine Dom zdravlja Požarevac nije izvršio plaćanje prema dobavljačima: </t>
  </si>
  <si>
    <t>Primljena i neutrošena participacija od 24.06.2023</t>
  </si>
  <si>
    <t>Dana: 24.06.2023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</si>
</sst>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2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45101</v>
      </c>
      <c r="H12" s="12">
        <v>2306039.69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45101</v>
      </c>
      <c r="H13" s="1">
        <f>H14+H29-H37-H50</f>
        <v>2268187.9500000002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45101</v>
      </c>
      <c r="H14" s="2">
        <f>SUM(H15:H28)</f>
        <v>2097681.8200000003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1245000+2003000-387122.08+140000-6000+100000-1579317.53+147122.36-1090.9-249498.34+249498.34-237993.56+1624000-1614394.35+237993.68-3000-10800+1624000-1604828.35-15000+1624000-1615887.07-8100-7887+1624000-1504582.17-17400-7887</f>
        <v>1747826.0300000003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1184208.33-211400-966735.64-82-63.44+1184208.33-226033.85-636863.08+1184208.33-1431341.66</f>
        <v>80105.320000000298</v>
      </c>
      <c r="I24" s="9"/>
      <c r="J24" s="9"/>
      <c r="K24" s="9"/>
      <c r="L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</f>
        <v>269750.46999999997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45101</v>
      </c>
      <c r="H29" s="2">
        <f>H30+H31+H32+H33+H35+H36+H34</f>
        <v>170592.63000000006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</f>
        <v>170592.63000000006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45101</v>
      </c>
      <c r="H37" s="3">
        <f>SUM(H38:H49)</f>
        <v>86.5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80.5+6</f>
        <v>86.5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45101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45101</v>
      </c>
      <c r="H57" s="4">
        <f>37851.55+6008.7-6008.7+19278.1+2245.6+0.19-21523.7</f>
        <v>37851.740000000005</v>
      </c>
      <c r="I57" s="9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2306039.6900000004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2023-06-26T05:40:33Z</dcterms:modified>
  <cp:category/>
  <cp:contentStatus/>
</cp:coreProperties>
</file>